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сесія 22.03.2023\"/>
    </mc:Choice>
  </mc:AlternateContent>
  <xr:revisionPtr revIDLastSave="0" documentId="13_ncr:1_{1F644627-743A-4F38-8BF6-E659DEA2BF92}" xr6:coauthVersionLast="45" xr6:coauthVersionMax="45" xr10:uidLastSave="{00000000-0000-0000-0000-000000000000}"/>
  <bookViews>
    <workbookView xWindow="-110" yWindow="-110" windowWidth="19420" windowHeight="10420" xr2:uid="{6A70F5C7-8E01-4BA7-9342-1F0A4FC3009A}"/>
  </bookViews>
  <sheets>
    <sheet name="Аркуш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55" i="1" l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</calcChain>
</file>

<file path=xl/sharedStrings.xml><?xml version="1.0" encoding="utf-8"?>
<sst xmlns="http://schemas.openxmlformats.org/spreadsheetml/2006/main" count="185" uniqueCount="151">
  <si>
    <t>Додаток 3</t>
  </si>
  <si>
    <t>РОЗПОДІЛ</t>
  </si>
  <si>
    <t>видатків місцевого бюджету на 2023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</si>
  <si>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</si>
  <si>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</si>
  <si>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</si>
  <si>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</si>
  <si>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</si>
  <si>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</si>
  <si>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</si>
  <si>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</si>
  <si>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</si>
  <si>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</si>
  <si>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</si>
  <si>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</si>
  <si>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</si>
  <si>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</si>
  <si>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</si>
  <si>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</si>
  <si>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</si>
  <si>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</si>
  <si>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</si>
  <si>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</si>
  <si>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</si>
  <si>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</si>
  <si>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</si>
  <si>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</si>
  <si>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</si>
  <si>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0111010</t>
  </si>
  <si>
    <t>0910</t>
  </si>
  <si>
    <t>1010</t>
  </si>
  <si>
    <t>Надання дошкільної освіти</t>
  </si>
  <si>
    <t>0111021</t>
  </si>
  <si>
    <t>0921</t>
  </si>
  <si>
    <t>1021</t>
  </si>
  <si>
    <t>Надання загальної середньої освіти закладами загальної середньої освіти за рахунок коштів місцевого бюджету</t>
  </si>
  <si>
    <t>0111031</t>
  </si>
  <si>
    <t>1031</t>
  </si>
  <si>
    <t>Надання загальної середньої освіти закладами загальної середньої освіти за рахунок освітньої субвенції</t>
  </si>
  <si>
    <t>0111070</t>
  </si>
  <si>
    <t>0960</t>
  </si>
  <si>
    <t>1070</t>
  </si>
  <si>
    <t>Надання позашкільної освіти закладами позашкільної освіти, заходи із позашкільної роботи з дітьми</t>
  </si>
  <si>
    <t>0111141</t>
  </si>
  <si>
    <t>0990</t>
  </si>
  <si>
    <t>1141</t>
  </si>
  <si>
    <t>Забезпечення діяльності інших закладів у сфері освіти</t>
  </si>
  <si>
    <t>0111142</t>
  </si>
  <si>
    <t>1142</t>
  </si>
  <si>
    <t>Інші програми та заходи у сфері освіти</t>
  </si>
  <si>
    <t>0111151</t>
  </si>
  <si>
    <t>1151</t>
  </si>
  <si>
    <t>Забезпечення діяльності інклюзивно-ресурсних центрів за рахунок коштів місцевого бюджету</t>
  </si>
  <si>
    <t>0111152</t>
  </si>
  <si>
    <t>1152</t>
  </si>
  <si>
    <t>Забезпечення діяльності інклюзивно-ресурсних центрів за рахунок освітньої субвенції</t>
  </si>
  <si>
    <t>0111160</t>
  </si>
  <si>
    <t>1160</t>
  </si>
  <si>
    <t>Забезпечення діяльності центрів професійного розвитку педагогічних працівників</t>
  </si>
  <si>
    <t>0111200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</si>
  <si>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</si>
  <si>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</si>
  <si>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0112100</t>
  </si>
  <si>
    <t>0722</t>
  </si>
  <si>
    <t>2100</t>
  </si>
  <si>
    <t>Стоматологічна допомога населенню</t>
  </si>
  <si>
    <t>0113104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</si>
  <si>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</si>
  <si>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</si>
  <si>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</si>
  <si>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0113242</t>
  </si>
  <si>
    <t>1090</t>
  </si>
  <si>
    <t>3242</t>
  </si>
  <si>
    <t>Інші заходи у сфері соціального захисту і соціального забезпечення</t>
  </si>
  <si>
    <t>0114030</t>
  </si>
  <si>
    <t>0824</t>
  </si>
  <si>
    <t>4030</t>
  </si>
  <si>
    <t>Забезпечення діяльності бібліотек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</si>
  <si>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</si>
  <si>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</si>
  <si>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</si>
  <si>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</si>
  <si>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</si>
  <si>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</si>
  <si>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</si>
  <si>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</si>
  <si>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0115062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</si>
  <si>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</si>
  <si>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</si>
  <si>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0116011</t>
  </si>
  <si>
    <t>0610</t>
  </si>
  <si>
    <t>6011</t>
  </si>
  <si>
    <t>Експлуатація та технічне обслуговування житлового фонду</t>
  </si>
  <si>
    <t>0116013</t>
  </si>
  <si>
    <t>0620</t>
  </si>
  <si>
    <t>6013</t>
  </si>
  <si>
    <t>Забезпечення діяльності водопровідно-каналізаційного господарства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</si>
  <si>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</si>
  <si>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</si>
  <si>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</si>
  <si>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0116030</t>
  </si>
  <si>
    <t>6030</t>
  </si>
  <si>
    <t>Організація благоустрою населених пунктів</t>
  </si>
  <si>
    <t>0117670</t>
  </si>
  <si>
    <t>0490</t>
  </si>
  <si>
    <t>7670</t>
  </si>
  <si>
    <t>Внески до статутного капіталу суб`єктів господарювання</t>
  </si>
  <si>
    <t>0118311</t>
  </si>
  <si>
    <t>0511</t>
  </si>
  <si>
    <t>8311</t>
  </si>
  <si>
    <t>Охорона та раціональне використання природних ресурсів</t>
  </si>
  <si>
    <t>1000000</t>
  </si>
  <si>
    <t>Відділ культури і туризму ПМР</t>
  </si>
  <si>
    <t>1010000</t>
  </si>
  <si>
    <t>Відділ культури і туризму Пологівської міської ради</t>
  </si>
  <si>
    <t>1010160</t>
  </si>
  <si>
    <t>1011080</t>
  </si>
  <si>
    <t>1080</t>
  </si>
  <si>
    <t>Надання спеціалізованої освіти мистецькими школами</t>
  </si>
  <si>
    <t>1014030</t>
  </si>
  <si>
    <t>1014040</t>
  </si>
  <si>
    <t>4040</t>
  </si>
  <si>
    <t>Забезпечення діяльності музеїв i виставок</t>
  </si>
  <si>
    <t>1014060</t>
  </si>
  <si>
    <t>1014081</t>
  </si>
  <si>
    <t>0829</t>
  </si>
  <si>
    <t>4081</t>
  </si>
  <si>
    <t>Забезпечення діяльності інших закладів в галузі культури і мистецтва</t>
  </si>
  <si>
    <t>3700000</t>
  </si>
  <si>
    <t>Відділ фінансів ПМР</t>
  </si>
  <si>
    <t>3710000</t>
  </si>
  <si>
    <t>3710160</t>
  </si>
  <si>
    <t>3718710</t>
  </si>
  <si>
    <t>0133</t>
  </si>
  <si>
    <t>8710</t>
  </si>
  <si>
    <t>Резервний фонд місцевого бюджету</t>
  </si>
  <si>
    <t>3719800</t>
  </si>
  <si>
    <t>0180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</si>
  <si>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</si>
  <si>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</si>
  <si>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</si>
  <si>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</si>
  <si>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0854700000</t>
  </si>
  <si>
    <t>(код бюджету)</t>
  </si>
  <si>
    <t xml:space="preserve">Начальник відділу фінансів </t>
  </si>
  <si>
    <t>Пологівської міської ради Пологівського району</t>
  </si>
  <si>
    <t>Запорізької області</t>
  </si>
  <si>
    <t>Олександр КОТЕНКО</t>
  </si>
  <si>
    <t>до рішення Пологівської міської ради</t>
  </si>
  <si>
    <t>Пологівського району Запорізької області від 22.03.2023 р. № 435</t>
  </si>
  <si>
    <t xml:space="preserve">"Про внесення змін до рішення Пологівської міської ради Пологівського району Запорізької області від 13.12.2022 №421 «Про місцевий бюджет Пологівської міської  територіальної громади на 2023 рік»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</si>
</sst>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quotePrefix="1" applyNumberFormat="1" applyFont="1" applyFill="1" applyBorder="1" applyAlignment="1">
      <alignment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/>
    <xf numFmtId="0" fontId="0" fillId="0" borderId="0" xfId="0" applyAlignment="1">
      <alignment horizontal="left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2F2B6F-4947-452E-90E1-5E1B525C451D}">
  <sheetPr>
    <pageSetUpPr fitToPage="1"/>
  </sheetPr>
  <dimension ref="A1:P60"/>
  <sheetViews>
    <sheetView tabSelected="1" topLeftCell="E1" workbookViewId="0">
      <selection activeCell="I3" sqref="I3"/>
    </sheetView>
  </sheetViews>
  <sheetFormatPr defaultRowHeight="13" x14ac:dyDescent="0.3"/>
  <cols>
    <col min="1" max="3" width="12" customWidth="1"/>
    <col min="4" max="4" width="40.69921875" customWidth="1"/>
    <col min="5" max="16" width="13.69921875" customWidth="1"/>
  </cols>
  <sheetData>
    <row r="1" spans="1:16" x14ac:dyDescent="0.3">
      <c r="M1" t="s">
        <v>0</v>
      </c>
    </row>
    <row r="2" spans="1:16" x14ac:dyDescent="0.3">
      <c r="K2" t="s">
        <v>148</v>
      </c>
    </row>
    <row r="3" spans="1:16" x14ac:dyDescent="0.3">
      <c r="K3" t="s">
        <v>149</v>
      </c>
    </row>
    <row r="4" spans="1:16" x14ac:dyDescent="0.3">
      <c r="K4" s="29" t="s">
        <v>150</v>
      </c>
      <c r="L4" s="29"/>
      <c r="M4" s="29"/>
      <c r="N4" s="29"/>
    </row>
    <row r="5" spans="1:16" ht="39.5" customHeight="1" x14ac:dyDescent="0.3">
      <c r="K5" s="29"/>
      <c r="L5" s="29"/>
      <c r="M5" s="29"/>
      <c r="N5" s="29"/>
    </row>
    <row r="6" spans="1:16" x14ac:dyDescent="0.3">
      <c r="A6" s="25" t="s">
        <v>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 x14ac:dyDescent="0.3">
      <c r="A7" s="25" t="s">
        <v>2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</row>
    <row r="8" spans="1:16" x14ac:dyDescent="0.3">
      <c r="A8" s="22" t="s">
        <v>142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x14ac:dyDescent="0.3">
      <c r="A9" s="21" t="s">
        <v>143</v>
      </c>
      <c r="P9" s="1" t="s">
        <v>3</v>
      </c>
    </row>
    <row r="10" spans="1:16" x14ac:dyDescent="0.3">
      <c r="A10" s="27" t="s">
        <v>4</v>
      </c>
      <c r="B10" s="27" t="s">
        <v>5</v>
      </c>
      <c r="C10" s="27" t="s">
        <v>6</v>
      </c>
      <c r="D10" s="23" t="s">
        <v>7</v>
      </c>
      <c r="E10" s="23" t="s">
        <v>8</v>
      </c>
      <c r="F10" s="23"/>
      <c r="G10" s="23"/>
      <c r="H10" s="23"/>
      <c r="I10" s="23"/>
      <c r="J10" s="23" t="s">
        <v>15</v>
      </c>
      <c r="K10" s="23"/>
      <c r="L10" s="23"/>
      <c r="M10" s="23"/>
      <c r="N10" s="23"/>
      <c r="O10" s="23"/>
      <c r="P10" s="24" t="s">
        <v>17</v>
      </c>
    </row>
    <row r="11" spans="1:16" x14ac:dyDescent="0.3">
      <c r="A11" s="23"/>
      <c r="B11" s="23"/>
      <c r="C11" s="23"/>
      <c r="D11" s="23"/>
      <c r="E11" s="24" t="s">
        <v>9</v>
      </c>
      <c r="F11" s="23" t="s">
        <v>10</v>
      </c>
      <c r="G11" s="23" t="s">
        <v>11</v>
      </c>
      <c r="H11" s="23"/>
      <c r="I11" s="23" t="s">
        <v>14</v>
      </c>
      <c r="J11" s="24" t="s">
        <v>9</v>
      </c>
      <c r="K11" s="23" t="s">
        <v>16</v>
      </c>
      <c r="L11" s="23" t="s">
        <v>10</v>
      </c>
      <c r="M11" s="23" t="s">
        <v>11</v>
      </c>
      <c r="N11" s="23"/>
      <c r="O11" s="23" t="s">
        <v>14</v>
      </c>
      <c r="P11" s="23"/>
    </row>
    <row r="12" spans="1:16" x14ac:dyDescent="0.3">
      <c r="A12" s="23"/>
      <c r="B12" s="23"/>
      <c r="C12" s="23"/>
      <c r="D12" s="23"/>
      <c r="E12" s="23"/>
      <c r="F12" s="23"/>
      <c r="G12" s="23" t="s">
        <v>12</v>
      </c>
      <c r="H12" s="23" t="s">
        <v>13</v>
      </c>
      <c r="I12" s="23"/>
      <c r="J12" s="23"/>
      <c r="K12" s="23"/>
      <c r="L12" s="23"/>
      <c r="M12" s="23" t="s">
        <v>12</v>
      </c>
      <c r="N12" s="23" t="s">
        <v>13</v>
      </c>
      <c r="O12" s="23"/>
      <c r="P12" s="23"/>
    </row>
    <row r="13" spans="1:16" ht="44.25" customHeight="1" x14ac:dyDescent="0.3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</row>
    <row r="14" spans="1:16" x14ac:dyDescent="0.3">
      <c r="A14" s="4">
        <v>1</v>
      </c>
      <c r="B14" s="4">
        <v>2</v>
      </c>
      <c r="C14" s="4">
        <v>3</v>
      </c>
      <c r="D14" s="4">
        <v>4</v>
      </c>
      <c r="E14" s="5">
        <v>5</v>
      </c>
      <c r="F14" s="4">
        <v>6</v>
      </c>
      <c r="G14" s="4">
        <v>7</v>
      </c>
      <c r="H14" s="4">
        <v>8</v>
      </c>
      <c r="I14" s="4">
        <v>9</v>
      </c>
      <c r="J14" s="5">
        <v>10</v>
      </c>
      <c r="K14" s="4">
        <v>11</v>
      </c>
      <c r="L14" s="4">
        <v>12</v>
      </c>
      <c r="M14" s="4">
        <v>13</v>
      </c>
      <c r="N14" s="4">
        <v>14</v>
      </c>
      <c r="O14" s="4">
        <v>15</v>
      </c>
      <c r="P14" s="5">
        <v>16</v>
      </c>
    </row>
    <row r="15" spans="1:16" ht="91" x14ac:dyDescent="0.3">
      <c r="A15" s="6" t="s">
        <v>18</v>
      </c>
      <c r="B15" s="7"/>
      <c r="C15" s="8"/>
      <c r="D15" s="9" t="s">
        <v>19</v>
      </c>
      <c r="E15" s="10">
        <v>170190801</v>
      </c>
      <c r="F15" s="11">
        <v>147990533</v>
      </c>
      <c r="G15" s="11">
        <v>111852971</v>
      </c>
      <c r="H15" s="11">
        <v>100236</v>
      </c>
      <c r="I15" s="11">
        <v>22200268</v>
      </c>
      <c r="J15" s="10">
        <v>2065623</v>
      </c>
      <c r="K15" s="11">
        <v>2043623</v>
      </c>
      <c r="L15" s="11">
        <v>0</v>
      </c>
      <c r="M15" s="11">
        <v>0</v>
      </c>
      <c r="N15" s="11">
        <v>0</v>
      </c>
      <c r="O15" s="11">
        <v>2065623</v>
      </c>
      <c r="P15" s="10">
        <f t="shared" ref="P15:P55" si="0">E15+J15</f>
        <v>172256424</v>
      </c>
    </row>
    <row r="16" spans="1:16" ht="91" x14ac:dyDescent="0.3">
      <c r="A16" s="6" t="s">
        <v>20</v>
      </c>
      <c r="B16" s="7"/>
      <c r="C16" s="8"/>
      <c r="D16" s="9" t="s">
        <v>19</v>
      </c>
      <c r="E16" s="10">
        <v>170190801</v>
      </c>
      <c r="F16" s="11">
        <v>147990533</v>
      </c>
      <c r="G16" s="11">
        <v>111852971</v>
      </c>
      <c r="H16" s="11">
        <v>100236</v>
      </c>
      <c r="I16" s="11">
        <v>22200268</v>
      </c>
      <c r="J16" s="10">
        <v>2065623</v>
      </c>
      <c r="K16" s="11">
        <v>2043623</v>
      </c>
      <c r="L16" s="11">
        <v>0</v>
      </c>
      <c r="M16" s="11">
        <v>0</v>
      </c>
      <c r="N16" s="11">
        <v>0</v>
      </c>
      <c r="O16" s="11">
        <v>2065623</v>
      </c>
      <c r="P16" s="10">
        <f t="shared" si="0"/>
        <v>172256424</v>
      </c>
    </row>
    <row r="17" spans="1:16" ht="65" x14ac:dyDescent="0.3">
      <c r="A17" s="12" t="s">
        <v>21</v>
      </c>
      <c r="B17" s="12" t="s">
        <v>23</v>
      </c>
      <c r="C17" s="13" t="s">
        <v>22</v>
      </c>
      <c r="D17" s="14" t="s">
        <v>24</v>
      </c>
      <c r="E17" s="15">
        <v>22412694</v>
      </c>
      <c r="F17" s="16">
        <v>22412694</v>
      </c>
      <c r="G17" s="16">
        <v>18211185</v>
      </c>
      <c r="H17" s="16">
        <v>70236</v>
      </c>
      <c r="I17" s="16">
        <v>0</v>
      </c>
      <c r="J17" s="15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5">
        <f t="shared" si="0"/>
        <v>22412694</v>
      </c>
    </row>
    <row r="18" spans="1:16" ht="39" x14ac:dyDescent="0.3">
      <c r="A18" s="12" t="s">
        <v>25</v>
      </c>
      <c r="B18" s="12" t="s">
        <v>26</v>
      </c>
      <c r="C18" s="13" t="s">
        <v>22</v>
      </c>
      <c r="D18" s="14" t="s">
        <v>27</v>
      </c>
      <c r="E18" s="15">
        <v>1598030</v>
      </c>
      <c r="F18" s="16">
        <v>1598030</v>
      </c>
      <c r="G18" s="16">
        <v>1308787</v>
      </c>
      <c r="H18" s="16">
        <v>0</v>
      </c>
      <c r="I18" s="16">
        <v>0</v>
      </c>
      <c r="J18" s="15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5">
        <f t="shared" si="0"/>
        <v>1598030</v>
      </c>
    </row>
    <row r="19" spans="1:16" x14ac:dyDescent="0.3">
      <c r="A19" s="12" t="s">
        <v>28</v>
      </c>
      <c r="B19" s="12" t="s">
        <v>30</v>
      </c>
      <c r="C19" s="13" t="s">
        <v>29</v>
      </c>
      <c r="D19" s="14" t="s">
        <v>31</v>
      </c>
      <c r="E19" s="15">
        <v>24037039</v>
      </c>
      <c r="F19" s="16">
        <v>24037039</v>
      </c>
      <c r="G19" s="16">
        <v>19608835</v>
      </c>
      <c r="H19" s="16">
        <v>0</v>
      </c>
      <c r="I19" s="16">
        <v>0</v>
      </c>
      <c r="J19" s="15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5">
        <f t="shared" si="0"/>
        <v>24037039</v>
      </c>
    </row>
    <row r="20" spans="1:16" ht="39" x14ac:dyDescent="0.3">
      <c r="A20" s="12" t="s">
        <v>32</v>
      </c>
      <c r="B20" s="12" t="s">
        <v>34</v>
      </c>
      <c r="C20" s="13" t="s">
        <v>33</v>
      </c>
      <c r="D20" s="14" t="s">
        <v>35</v>
      </c>
      <c r="E20" s="15">
        <v>16376646</v>
      </c>
      <c r="F20" s="16">
        <v>16376646</v>
      </c>
      <c r="G20" s="16">
        <v>13287151</v>
      </c>
      <c r="H20" s="16">
        <v>30000</v>
      </c>
      <c r="I20" s="16">
        <v>0</v>
      </c>
      <c r="J20" s="15">
        <v>43623</v>
      </c>
      <c r="K20" s="16">
        <v>43623</v>
      </c>
      <c r="L20" s="16">
        <v>0</v>
      </c>
      <c r="M20" s="16">
        <v>0</v>
      </c>
      <c r="N20" s="16">
        <v>0</v>
      </c>
      <c r="O20" s="16">
        <v>43623</v>
      </c>
      <c r="P20" s="15">
        <f t="shared" si="0"/>
        <v>16420269</v>
      </c>
    </row>
    <row r="21" spans="1:16" ht="39" x14ac:dyDescent="0.3">
      <c r="A21" s="12" t="s">
        <v>36</v>
      </c>
      <c r="B21" s="12" t="s">
        <v>37</v>
      </c>
      <c r="C21" s="13" t="s">
        <v>33</v>
      </c>
      <c r="D21" s="14" t="s">
        <v>38</v>
      </c>
      <c r="E21" s="15">
        <v>59310124</v>
      </c>
      <c r="F21" s="16">
        <v>59310124</v>
      </c>
      <c r="G21" s="16">
        <v>48552984</v>
      </c>
      <c r="H21" s="16">
        <v>0</v>
      </c>
      <c r="I21" s="16">
        <v>0</v>
      </c>
      <c r="J21" s="15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5">
        <f t="shared" si="0"/>
        <v>59310124</v>
      </c>
    </row>
    <row r="22" spans="1:16" ht="39" x14ac:dyDescent="0.3">
      <c r="A22" s="12" t="s">
        <v>39</v>
      </c>
      <c r="B22" s="12" t="s">
        <v>41</v>
      </c>
      <c r="C22" s="13" t="s">
        <v>40</v>
      </c>
      <c r="D22" s="14" t="s">
        <v>42</v>
      </c>
      <c r="E22" s="15">
        <v>806539</v>
      </c>
      <c r="F22" s="16">
        <v>806539</v>
      </c>
      <c r="G22" s="16">
        <v>610697</v>
      </c>
      <c r="H22" s="16">
        <v>0</v>
      </c>
      <c r="I22" s="16">
        <v>0</v>
      </c>
      <c r="J22" s="15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5">
        <f t="shared" si="0"/>
        <v>806539</v>
      </c>
    </row>
    <row r="23" spans="1:16" ht="26" x14ac:dyDescent="0.3">
      <c r="A23" s="12" t="s">
        <v>43</v>
      </c>
      <c r="B23" s="12" t="s">
        <v>45</v>
      </c>
      <c r="C23" s="13" t="s">
        <v>44</v>
      </c>
      <c r="D23" s="14" t="s">
        <v>46</v>
      </c>
      <c r="E23" s="15">
        <v>1979159</v>
      </c>
      <c r="F23" s="16">
        <v>1979159</v>
      </c>
      <c r="G23" s="16">
        <v>1604388</v>
      </c>
      <c r="H23" s="16">
        <v>0</v>
      </c>
      <c r="I23" s="16">
        <v>0</v>
      </c>
      <c r="J23" s="15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5">
        <f t="shared" si="0"/>
        <v>1979159</v>
      </c>
    </row>
    <row r="24" spans="1:16" x14ac:dyDescent="0.3">
      <c r="A24" s="12" t="s">
        <v>47</v>
      </c>
      <c r="B24" s="12" t="s">
        <v>48</v>
      </c>
      <c r="C24" s="13" t="s">
        <v>44</v>
      </c>
      <c r="D24" s="14" t="s">
        <v>49</v>
      </c>
      <c r="E24" s="15">
        <v>5131750</v>
      </c>
      <c r="F24" s="16">
        <v>5131750</v>
      </c>
      <c r="G24" s="16">
        <v>0</v>
      </c>
      <c r="H24" s="16">
        <v>0</v>
      </c>
      <c r="I24" s="16">
        <v>0</v>
      </c>
      <c r="J24" s="15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5">
        <f t="shared" si="0"/>
        <v>5131750</v>
      </c>
    </row>
    <row r="25" spans="1:16" ht="39" x14ac:dyDescent="0.3">
      <c r="A25" s="12" t="s">
        <v>50</v>
      </c>
      <c r="B25" s="12" t="s">
        <v>51</v>
      </c>
      <c r="C25" s="13" t="s">
        <v>44</v>
      </c>
      <c r="D25" s="14" t="s">
        <v>52</v>
      </c>
      <c r="E25" s="15">
        <v>138008</v>
      </c>
      <c r="F25" s="16">
        <v>138008</v>
      </c>
      <c r="G25" s="16">
        <v>113029</v>
      </c>
      <c r="H25" s="16">
        <v>0</v>
      </c>
      <c r="I25" s="16">
        <v>0</v>
      </c>
      <c r="J25" s="15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5">
        <f t="shared" si="0"/>
        <v>138008</v>
      </c>
    </row>
    <row r="26" spans="1:16" ht="39" x14ac:dyDescent="0.3">
      <c r="A26" s="12" t="s">
        <v>53</v>
      </c>
      <c r="B26" s="12" t="s">
        <v>54</v>
      </c>
      <c r="C26" s="13" t="s">
        <v>44</v>
      </c>
      <c r="D26" s="14" t="s">
        <v>55</v>
      </c>
      <c r="E26" s="15">
        <v>971860</v>
      </c>
      <c r="F26" s="16">
        <v>971860</v>
      </c>
      <c r="G26" s="16">
        <v>795956</v>
      </c>
      <c r="H26" s="16">
        <v>0</v>
      </c>
      <c r="I26" s="16">
        <v>0</v>
      </c>
      <c r="J26" s="15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5">
        <f t="shared" si="0"/>
        <v>971860</v>
      </c>
    </row>
    <row r="27" spans="1:16" ht="39" x14ac:dyDescent="0.3">
      <c r="A27" s="12" t="s">
        <v>56</v>
      </c>
      <c r="B27" s="12" t="s">
        <v>57</v>
      </c>
      <c r="C27" s="13" t="s">
        <v>44</v>
      </c>
      <c r="D27" s="14" t="s">
        <v>58</v>
      </c>
      <c r="E27" s="15">
        <v>644605</v>
      </c>
      <c r="F27" s="16">
        <v>644605</v>
      </c>
      <c r="G27" s="16">
        <v>527932</v>
      </c>
      <c r="H27" s="16">
        <v>0</v>
      </c>
      <c r="I27" s="16">
        <v>0</v>
      </c>
      <c r="J27" s="15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5">
        <f t="shared" si="0"/>
        <v>644605</v>
      </c>
    </row>
    <row r="28" spans="1:16" ht="52" x14ac:dyDescent="0.3">
      <c r="A28" s="12" t="s">
        <v>59</v>
      </c>
      <c r="B28" s="12" t="s">
        <v>60</v>
      </c>
      <c r="C28" s="13" t="s">
        <v>44</v>
      </c>
      <c r="D28" s="14" t="s">
        <v>61</v>
      </c>
      <c r="E28" s="15">
        <v>105064</v>
      </c>
      <c r="F28" s="16">
        <v>105064</v>
      </c>
      <c r="G28" s="16">
        <v>86064</v>
      </c>
      <c r="H28" s="16">
        <v>0</v>
      </c>
      <c r="I28" s="16">
        <v>0</v>
      </c>
      <c r="J28" s="15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5">
        <f t="shared" si="0"/>
        <v>105064</v>
      </c>
    </row>
    <row r="29" spans="1:16" x14ac:dyDescent="0.3">
      <c r="A29" s="12" t="s">
        <v>62</v>
      </c>
      <c r="B29" s="12" t="s">
        <v>64</v>
      </c>
      <c r="C29" s="13" t="s">
        <v>63</v>
      </c>
      <c r="D29" s="14" t="s">
        <v>65</v>
      </c>
      <c r="E29" s="15">
        <v>3223714</v>
      </c>
      <c r="F29" s="16">
        <v>3223714</v>
      </c>
      <c r="G29" s="16">
        <v>0</v>
      </c>
      <c r="H29" s="16">
        <v>0</v>
      </c>
      <c r="I29" s="16">
        <v>0</v>
      </c>
      <c r="J29" s="15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5">
        <f t="shared" si="0"/>
        <v>3223714</v>
      </c>
    </row>
    <row r="30" spans="1:16" ht="52" x14ac:dyDescent="0.3">
      <c r="A30" s="12" t="s">
        <v>66</v>
      </c>
      <c r="B30" s="12" t="s">
        <v>68</v>
      </c>
      <c r="C30" s="13" t="s">
        <v>67</v>
      </c>
      <c r="D30" s="14" t="s">
        <v>69</v>
      </c>
      <c r="E30" s="15">
        <v>3315078</v>
      </c>
      <c r="F30" s="16">
        <v>3315078</v>
      </c>
      <c r="G30" s="16">
        <v>2355049</v>
      </c>
      <c r="H30" s="16">
        <v>0</v>
      </c>
      <c r="I30" s="16">
        <v>0</v>
      </c>
      <c r="J30" s="15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5">
        <f t="shared" si="0"/>
        <v>3315078</v>
      </c>
    </row>
    <row r="31" spans="1:16" ht="26" x14ac:dyDescent="0.3">
      <c r="A31" s="12" t="s">
        <v>70</v>
      </c>
      <c r="B31" s="12" t="s">
        <v>72</v>
      </c>
      <c r="C31" s="13" t="s">
        <v>71</v>
      </c>
      <c r="D31" s="14" t="s">
        <v>73</v>
      </c>
      <c r="E31" s="15">
        <v>2000000</v>
      </c>
      <c r="F31" s="16">
        <v>2000000</v>
      </c>
      <c r="G31" s="16">
        <v>0</v>
      </c>
      <c r="H31" s="16">
        <v>0</v>
      </c>
      <c r="I31" s="16">
        <v>0</v>
      </c>
      <c r="J31" s="15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5">
        <f t="shared" si="0"/>
        <v>2000000</v>
      </c>
    </row>
    <row r="32" spans="1:16" x14ac:dyDescent="0.3">
      <c r="A32" s="12" t="s">
        <v>74</v>
      </c>
      <c r="B32" s="12" t="s">
        <v>76</v>
      </c>
      <c r="C32" s="13" t="s">
        <v>75</v>
      </c>
      <c r="D32" s="14" t="s">
        <v>77</v>
      </c>
      <c r="E32" s="15">
        <v>388479</v>
      </c>
      <c r="F32" s="16">
        <v>388479</v>
      </c>
      <c r="G32" s="16">
        <v>318165</v>
      </c>
      <c r="H32" s="16">
        <v>0</v>
      </c>
      <c r="I32" s="16">
        <v>0</v>
      </c>
      <c r="J32" s="15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5">
        <f t="shared" si="0"/>
        <v>388479</v>
      </c>
    </row>
    <row r="33" spans="1:16" ht="39" x14ac:dyDescent="0.3">
      <c r="A33" s="12" t="s">
        <v>78</v>
      </c>
      <c r="B33" s="12" t="s">
        <v>80</v>
      </c>
      <c r="C33" s="13" t="s">
        <v>79</v>
      </c>
      <c r="D33" s="14" t="s">
        <v>81</v>
      </c>
      <c r="E33" s="15">
        <v>1846484</v>
      </c>
      <c r="F33" s="16">
        <v>1846484</v>
      </c>
      <c r="G33" s="16">
        <v>1472140</v>
      </c>
      <c r="H33" s="16">
        <v>0</v>
      </c>
      <c r="I33" s="16">
        <v>0</v>
      </c>
      <c r="J33" s="15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5">
        <f t="shared" si="0"/>
        <v>1846484</v>
      </c>
    </row>
    <row r="34" spans="1:16" ht="39" x14ac:dyDescent="0.3">
      <c r="A34" s="12" t="s">
        <v>82</v>
      </c>
      <c r="B34" s="12" t="s">
        <v>84</v>
      </c>
      <c r="C34" s="13" t="s">
        <v>83</v>
      </c>
      <c r="D34" s="14" t="s">
        <v>85</v>
      </c>
      <c r="E34" s="15">
        <v>2411786</v>
      </c>
      <c r="F34" s="16">
        <v>2411786</v>
      </c>
      <c r="G34" s="16">
        <v>1941253</v>
      </c>
      <c r="H34" s="16">
        <v>0</v>
      </c>
      <c r="I34" s="16">
        <v>0</v>
      </c>
      <c r="J34" s="15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5">
        <f t="shared" si="0"/>
        <v>2411786</v>
      </c>
    </row>
    <row r="35" spans="1:16" ht="39" x14ac:dyDescent="0.3">
      <c r="A35" s="12" t="s">
        <v>86</v>
      </c>
      <c r="B35" s="12" t="s">
        <v>87</v>
      </c>
      <c r="C35" s="13" t="s">
        <v>83</v>
      </c>
      <c r="D35" s="14" t="s">
        <v>88</v>
      </c>
      <c r="E35" s="15">
        <v>1293474</v>
      </c>
      <c r="F35" s="16">
        <v>1293474</v>
      </c>
      <c r="G35" s="16">
        <v>1059356</v>
      </c>
      <c r="H35" s="16">
        <v>0</v>
      </c>
      <c r="I35" s="16">
        <v>0</v>
      </c>
      <c r="J35" s="15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5">
        <f t="shared" si="0"/>
        <v>1293474</v>
      </c>
    </row>
    <row r="36" spans="1:16" ht="26" x14ac:dyDescent="0.3">
      <c r="A36" s="12" t="s">
        <v>89</v>
      </c>
      <c r="B36" s="12" t="s">
        <v>91</v>
      </c>
      <c r="C36" s="13" t="s">
        <v>90</v>
      </c>
      <c r="D36" s="14" t="s">
        <v>92</v>
      </c>
      <c r="E36" s="15">
        <v>6000000</v>
      </c>
      <c r="F36" s="16">
        <v>0</v>
      </c>
      <c r="G36" s="16">
        <v>0</v>
      </c>
      <c r="H36" s="16">
        <v>0</v>
      </c>
      <c r="I36" s="16">
        <v>6000000</v>
      </c>
      <c r="J36" s="15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5">
        <f t="shared" si="0"/>
        <v>6000000</v>
      </c>
    </row>
    <row r="37" spans="1:16" ht="26" x14ac:dyDescent="0.3">
      <c r="A37" s="12" t="s">
        <v>93</v>
      </c>
      <c r="B37" s="12" t="s">
        <v>95</v>
      </c>
      <c r="C37" s="13" t="s">
        <v>94</v>
      </c>
      <c r="D37" s="14" t="s">
        <v>96</v>
      </c>
      <c r="E37" s="15">
        <v>6000000</v>
      </c>
      <c r="F37" s="16">
        <v>0</v>
      </c>
      <c r="G37" s="16">
        <v>0</v>
      </c>
      <c r="H37" s="16">
        <v>0</v>
      </c>
      <c r="I37" s="16">
        <v>6000000</v>
      </c>
      <c r="J37" s="15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5">
        <f t="shared" si="0"/>
        <v>6000000</v>
      </c>
    </row>
    <row r="38" spans="1:16" ht="52" x14ac:dyDescent="0.3">
      <c r="A38" s="12" t="s">
        <v>97</v>
      </c>
      <c r="B38" s="12" t="s">
        <v>98</v>
      </c>
      <c r="C38" s="13" t="s">
        <v>94</v>
      </c>
      <c r="D38" s="14" t="s">
        <v>99</v>
      </c>
      <c r="E38" s="15">
        <v>707369</v>
      </c>
      <c r="F38" s="16">
        <v>0</v>
      </c>
      <c r="G38" s="16">
        <v>0</v>
      </c>
      <c r="H38" s="16">
        <v>0</v>
      </c>
      <c r="I38" s="16">
        <v>707369</v>
      </c>
      <c r="J38" s="15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5">
        <f t="shared" si="0"/>
        <v>707369</v>
      </c>
    </row>
    <row r="39" spans="1:16" x14ac:dyDescent="0.3">
      <c r="A39" s="12" t="s">
        <v>100</v>
      </c>
      <c r="B39" s="12" t="s">
        <v>101</v>
      </c>
      <c r="C39" s="13" t="s">
        <v>94</v>
      </c>
      <c r="D39" s="14" t="s">
        <v>102</v>
      </c>
      <c r="E39" s="15">
        <v>9492899</v>
      </c>
      <c r="F39" s="16">
        <v>0</v>
      </c>
      <c r="G39" s="16">
        <v>0</v>
      </c>
      <c r="H39" s="16">
        <v>0</v>
      </c>
      <c r="I39" s="16">
        <v>9492899</v>
      </c>
      <c r="J39" s="15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5">
        <f t="shared" si="0"/>
        <v>9492899</v>
      </c>
    </row>
    <row r="40" spans="1:16" ht="26" x14ac:dyDescent="0.3">
      <c r="A40" s="12" t="s">
        <v>103</v>
      </c>
      <c r="B40" s="12" t="s">
        <v>105</v>
      </c>
      <c r="C40" s="13" t="s">
        <v>104</v>
      </c>
      <c r="D40" s="14" t="s">
        <v>106</v>
      </c>
      <c r="E40" s="15">
        <v>0</v>
      </c>
      <c r="F40" s="16">
        <v>0</v>
      </c>
      <c r="G40" s="16">
        <v>0</v>
      </c>
      <c r="H40" s="16">
        <v>0</v>
      </c>
      <c r="I40" s="16">
        <v>0</v>
      </c>
      <c r="J40" s="15">
        <v>2000000</v>
      </c>
      <c r="K40" s="16">
        <v>2000000</v>
      </c>
      <c r="L40" s="16">
        <v>0</v>
      </c>
      <c r="M40" s="16">
        <v>0</v>
      </c>
      <c r="N40" s="16">
        <v>0</v>
      </c>
      <c r="O40" s="16">
        <v>2000000</v>
      </c>
      <c r="P40" s="15">
        <f t="shared" si="0"/>
        <v>2000000</v>
      </c>
    </row>
    <row r="41" spans="1:16" ht="26" x14ac:dyDescent="0.3">
      <c r="A41" s="12" t="s">
        <v>107</v>
      </c>
      <c r="B41" s="12" t="s">
        <v>109</v>
      </c>
      <c r="C41" s="13" t="s">
        <v>108</v>
      </c>
      <c r="D41" s="14" t="s">
        <v>110</v>
      </c>
      <c r="E41" s="15">
        <v>0</v>
      </c>
      <c r="F41" s="16">
        <v>0</v>
      </c>
      <c r="G41" s="16">
        <v>0</v>
      </c>
      <c r="H41" s="16">
        <v>0</v>
      </c>
      <c r="I41" s="16">
        <v>0</v>
      </c>
      <c r="J41" s="15">
        <v>22000</v>
      </c>
      <c r="K41" s="16">
        <v>0</v>
      </c>
      <c r="L41" s="16">
        <v>0</v>
      </c>
      <c r="M41" s="16">
        <v>0</v>
      </c>
      <c r="N41" s="16">
        <v>0</v>
      </c>
      <c r="O41" s="16">
        <v>22000</v>
      </c>
      <c r="P41" s="15">
        <f t="shared" si="0"/>
        <v>22000</v>
      </c>
    </row>
    <row r="42" spans="1:16" x14ac:dyDescent="0.3">
      <c r="A42" s="6" t="s">
        <v>111</v>
      </c>
      <c r="B42" s="7"/>
      <c r="C42" s="8"/>
      <c r="D42" s="9" t="s">
        <v>112</v>
      </c>
      <c r="E42" s="10">
        <v>9833404</v>
      </c>
      <c r="F42" s="11">
        <v>9833404</v>
      </c>
      <c r="G42" s="11">
        <v>7905972</v>
      </c>
      <c r="H42" s="11">
        <v>0</v>
      </c>
      <c r="I42" s="11">
        <v>0</v>
      </c>
      <c r="J42" s="10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0">
        <f t="shared" si="0"/>
        <v>9833404</v>
      </c>
    </row>
    <row r="43" spans="1:16" ht="26" x14ac:dyDescent="0.3">
      <c r="A43" s="6" t="s">
        <v>113</v>
      </c>
      <c r="B43" s="7"/>
      <c r="C43" s="8"/>
      <c r="D43" s="9" t="s">
        <v>114</v>
      </c>
      <c r="E43" s="10">
        <v>9833404</v>
      </c>
      <c r="F43" s="11">
        <v>9833404</v>
      </c>
      <c r="G43" s="11">
        <v>7905972</v>
      </c>
      <c r="H43" s="11">
        <v>0</v>
      </c>
      <c r="I43" s="11">
        <v>0</v>
      </c>
      <c r="J43" s="10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0">
        <f t="shared" si="0"/>
        <v>9833404</v>
      </c>
    </row>
    <row r="44" spans="1:16" ht="39" x14ac:dyDescent="0.3">
      <c r="A44" s="12" t="s">
        <v>115</v>
      </c>
      <c r="B44" s="12" t="s">
        <v>26</v>
      </c>
      <c r="C44" s="13" t="s">
        <v>22</v>
      </c>
      <c r="D44" s="14" t="s">
        <v>27</v>
      </c>
      <c r="E44" s="15">
        <v>997031</v>
      </c>
      <c r="F44" s="16">
        <v>997031</v>
      </c>
      <c r="G44" s="16">
        <v>808181</v>
      </c>
      <c r="H44" s="16">
        <v>0</v>
      </c>
      <c r="I44" s="16">
        <v>0</v>
      </c>
      <c r="J44" s="15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5">
        <f t="shared" si="0"/>
        <v>997031</v>
      </c>
    </row>
    <row r="45" spans="1:16" ht="26" x14ac:dyDescent="0.3">
      <c r="A45" s="12" t="s">
        <v>116</v>
      </c>
      <c r="B45" s="12" t="s">
        <v>117</v>
      </c>
      <c r="C45" s="13" t="s">
        <v>40</v>
      </c>
      <c r="D45" s="14" t="s">
        <v>118</v>
      </c>
      <c r="E45" s="15">
        <v>2330536</v>
      </c>
      <c r="F45" s="16">
        <v>2330536</v>
      </c>
      <c r="G45" s="16">
        <v>1882789</v>
      </c>
      <c r="H45" s="16">
        <v>0</v>
      </c>
      <c r="I45" s="16">
        <v>0</v>
      </c>
      <c r="J45" s="15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5">
        <f t="shared" si="0"/>
        <v>2330536</v>
      </c>
    </row>
    <row r="46" spans="1:16" x14ac:dyDescent="0.3">
      <c r="A46" s="12" t="s">
        <v>119</v>
      </c>
      <c r="B46" s="12" t="s">
        <v>76</v>
      </c>
      <c r="C46" s="13" t="s">
        <v>75</v>
      </c>
      <c r="D46" s="14" t="s">
        <v>77</v>
      </c>
      <c r="E46" s="15">
        <v>1700218</v>
      </c>
      <c r="F46" s="16">
        <v>1700218</v>
      </c>
      <c r="G46" s="16">
        <v>1379759</v>
      </c>
      <c r="H46" s="16">
        <v>0</v>
      </c>
      <c r="I46" s="16">
        <v>0</v>
      </c>
      <c r="J46" s="15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5">
        <f t="shared" si="0"/>
        <v>1700218</v>
      </c>
    </row>
    <row r="47" spans="1:16" x14ac:dyDescent="0.3">
      <c r="A47" s="12" t="s">
        <v>120</v>
      </c>
      <c r="B47" s="12" t="s">
        <v>121</v>
      </c>
      <c r="C47" s="13" t="s">
        <v>75</v>
      </c>
      <c r="D47" s="14" t="s">
        <v>122</v>
      </c>
      <c r="E47" s="15">
        <v>819962</v>
      </c>
      <c r="F47" s="16">
        <v>819962</v>
      </c>
      <c r="G47" s="16">
        <v>657149</v>
      </c>
      <c r="H47" s="16">
        <v>0</v>
      </c>
      <c r="I47" s="16">
        <v>0</v>
      </c>
      <c r="J47" s="15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5">
        <f t="shared" si="0"/>
        <v>819962</v>
      </c>
    </row>
    <row r="48" spans="1:16" ht="39" x14ac:dyDescent="0.3">
      <c r="A48" s="12" t="s">
        <v>123</v>
      </c>
      <c r="B48" s="12" t="s">
        <v>80</v>
      </c>
      <c r="C48" s="13" t="s">
        <v>79</v>
      </c>
      <c r="D48" s="14" t="s">
        <v>81</v>
      </c>
      <c r="E48" s="15">
        <v>2761096</v>
      </c>
      <c r="F48" s="16">
        <v>2761096</v>
      </c>
      <c r="G48" s="16">
        <v>2186218</v>
      </c>
      <c r="H48" s="16">
        <v>0</v>
      </c>
      <c r="I48" s="16">
        <v>0</v>
      </c>
      <c r="J48" s="15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5">
        <f t="shared" si="0"/>
        <v>2761096</v>
      </c>
    </row>
    <row r="49" spans="1:16" ht="26" x14ac:dyDescent="0.3">
      <c r="A49" s="12" t="s">
        <v>124</v>
      </c>
      <c r="B49" s="12" t="s">
        <v>126</v>
      </c>
      <c r="C49" s="13" t="s">
        <v>125</v>
      </c>
      <c r="D49" s="14" t="s">
        <v>127</v>
      </c>
      <c r="E49" s="15">
        <v>1224561</v>
      </c>
      <c r="F49" s="16">
        <v>1224561</v>
      </c>
      <c r="G49" s="16">
        <v>991876</v>
      </c>
      <c r="H49" s="16">
        <v>0</v>
      </c>
      <c r="I49" s="16">
        <v>0</v>
      </c>
      <c r="J49" s="15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5">
        <f t="shared" si="0"/>
        <v>1224561</v>
      </c>
    </row>
    <row r="50" spans="1:16" x14ac:dyDescent="0.3">
      <c r="A50" s="6" t="s">
        <v>128</v>
      </c>
      <c r="B50" s="7"/>
      <c r="C50" s="8"/>
      <c r="D50" s="9" t="s">
        <v>129</v>
      </c>
      <c r="E50" s="10">
        <v>111702220</v>
      </c>
      <c r="F50" s="11">
        <v>6593372</v>
      </c>
      <c r="G50" s="11">
        <v>1468772</v>
      </c>
      <c r="H50" s="11">
        <v>0</v>
      </c>
      <c r="I50" s="11">
        <v>0</v>
      </c>
      <c r="J50" s="10">
        <v>2850000</v>
      </c>
      <c r="K50" s="11">
        <v>2850000</v>
      </c>
      <c r="L50" s="11">
        <v>0</v>
      </c>
      <c r="M50" s="11">
        <v>0</v>
      </c>
      <c r="N50" s="11">
        <v>0</v>
      </c>
      <c r="O50" s="11">
        <v>2850000</v>
      </c>
      <c r="P50" s="10">
        <f t="shared" si="0"/>
        <v>114552220</v>
      </c>
    </row>
    <row r="51" spans="1:16" x14ac:dyDescent="0.3">
      <c r="A51" s="6" t="s">
        <v>130</v>
      </c>
      <c r="B51" s="7"/>
      <c r="C51" s="8"/>
      <c r="D51" s="9" t="s">
        <v>129</v>
      </c>
      <c r="E51" s="10">
        <v>111702220</v>
      </c>
      <c r="F51" s="11">
        <v>6593372</v>
      </c>
      <c r="G51" s="11">
        <v>1468772</v>
      </c>
      <c r="H51" s="11">
        <v>0</v>
      </c>
      <c r="I51" s="11">
        <v>0</v>
      </c>
      <c r="J51" s="10">
        <v>2850000</v>
      </c>
      <c r="K51" s="11">
        <v>2850000</v>
      </c>
      <c r="L51" s="11">
        <v>0</v>
      </c>
      <c r="M51" s="11">
        <v>0</v>
      </c>
      <c r="N51" s="11">
        <v>0</v>
      </c>
      <c r="O51" s="11">
        <v>2850000</v>
      </c>
      <c r="P51" s="10">
        <f t="shared" si="0"/>
        <v>114552220</v>
      </c>
    </row>
    <row r="52" spans="1:16" ht="39" x14ac:dyDescent="0.3">
      <c r="A52" s="12" t="s">
        <v>131</v>
      </c>
      <c r="B52" s="12" t="s">
        <v>26</v>
      </c>
      <c r="C52" s="13" t="s">
        <v>22</v>
      </c>
      <c r="D52" s="14" t="s">
        <v>27</v>
      </c>
      <c r="E52" s="15">
        <v>1793372</v>
      </c>
      <c r="F52" s="16">
        <v>1793372</v>
      </c>
      <c r="G52" s="16">
        <v>1468772</v>
      </c>
      <c r="H52" s="16">
        <v>0</v>
      </c>
      <c r="I52" s="16">
        <v>0</v>
      </c>
      <c r="J52" s="15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5">
        <f t="shared" si="0"/>
        <v>1793372</v>
      </c>
    </row>
    <row r="53" spans="1:16" x14ac:dyDescent="0.3">
      <c r="A53" s="12" t="s">
        <v>132</v>
      </c>
      <c r="B53" s="12" t="s">
        <v>134</v>
      </c>
      <c r="C53" s="13" t="s">
        <v>133</v>
      </c>
      <c r="D53" s="14" t="s">
        <v>135</v>
      </c>
      <c r="E53" s="15">
        <v>105108848</v>
      </c>
      <c r="F53" s="16">
        <v>0</v>
      </c>
      <c r="G53" s="16">
        <v>0</v>
      </c>
      <c r="H53" s="16">
        <v>0</v>
      </c>
      <c r="I53" s="16">
        <v>0</v>
      </c>
      <c r="J53" s="15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5">
        <f t="shared" si="0"/>
        <v>105108848</v>
      </c>
    </row>
    <row r="54" spans="1:16" ht="39" x14ac:dyDescent="0.3">
      <c r="A54" s="12" t="s">
        <v>136</v>
      </c>
      <c r="B54" s="12" t="s">
        <v>138</v>
      </c>
      <c r="C54" s="13" t="s">
        <v>137</v>
      </c>
      <c r="D54" s="14" t="s">
        <v>139</v>
      </c>
      <c r="E54" s="15">
        <v>4800000</v>
      </c>
      <c r="F54" s="16">
        <v>4800000</v>
      </c>
      <c r="G54" s="16">
        <v>0</v>
      </c>
      <c r="H54" s="16">
        <v>0</v>
      </c>
      <c r="I54" s="16">
        <v>0</v>
      </c>
      <c r="J54" s="15">
        <v>2850000</v>
      </c>
      <c r="K54" s="16">
        <v>2850000</v>
      </c>
      <c r="L54" s="16">
        <v>0</v>
      </c>
      <c r="M54" s="16">
        <v>0</v>
      </c>
      <c r="N54" s="16">
        <v>0</v>
      </c>
      <c r="O54" s="16">
        <v>2850000</v>
      </c>
      <c r="P54" s="15">
        <f t="shared" si="0"/>
        <v>7650000</v>
      </c>
    </row>
    <row r="55" spans="1:16" x14ac:dyDescent="0.3">
      <c r="A55" s="17" t="s">
        <v>140</v>
      </c>
      <c r="B55" s="18" t="s">
        <v>140</v>
      </c>
      <c r="C55" s="19" t="s">
        <v>140</v>
      </c>
      <c r="D55" s="20" t="s">
        <v>141</v>
      </c>
      <c r="E55" s="10">
        <v>291726425</v>
      </c>
      <c r="F55" s="10">
        <v>164417309</v>
      </c>
      <c r="G55" s="10">
        <v>121227715</v>
      </c>
      <c r="H55" s="10">
        <v>100236</v>
      </c>
      <c r="I55" s="10">
        <v>22200268</v>
      </c>
      <c r="J55" s="10">
        <v>4915623</v>
      </c>
      <c r="K55" s="10">
        <v>4893623</v>
      </c>
      <c r="L55" s="10">
        <v>0</v>
      </c>
      <c r="M55" s="10">
        <v>0</v>
      </c>
      <c r="N55" s="10">
        <v>0</v>
      </c>
      <c r="O55" s="10">
        <v>4915623</v>
      </c>
      <c r="P55" s="10">
        <f t="shared" si="0"/>
        <v>296642048</v>
      </c>
    </row>
    <row r="58" spans="1:16" x14ac:dyDescent="0.3">
      <c r="B58" s="3" t="s">
        <v>144</v>
      </c>
      <c r="E58" s="3"/>
      <c r="I58" s="3"/>
    </row>
    <row r="59" spans="1:16" x14ac:dyDescent="0.3">
      <c r="B59" s="28" t="s">
        <v>145</v>
      </c>
    </row>
    <row r="60" spans="1:16" x14ac:dyDescent="0.3">
      <c r="B60" s="28" t="s">
        <v>146</v>
      </c>
      <c r="E60" s="28"/>
      <c r="J60" s="28" t="s">
        <v>147</v>
      </c>
    </row>
  </sheetData>
  <mergeCells count="23">
    <mergeCell ref="K4:N5"/>
    <mergeCell ref="A6:P6"/>
    <mergeCell ref="A7:P7"/>
    <mergeCell ref="A10:A13"/>
    <mergeCell ref="B10:B13"/>
    <mergeCell ref="C10:C13"/>
    <mergeCell ref="D10:D13"/>
    <mergeCell ref="E10:I10"/>
    <mergeCell ref="E11:E13"/>
    <mergeCell ref="F11:F13"/>
    <mergeCell ref="G11:H11"/>
    <mergeCell ref="O11:O13"/>
    <mergeCell ref="P10:P13"/>
    <mergeCell ref="G12:G13"/>
    <mergeCell ref="H12:H13"/>
    <mergeCell ref="I11:I13"/>
    <mergeCell ref="J10:O10"/>
    <mergeCell ref="J11:J13"/>
    <mergeCell ref="K11:K13"/>
    <mergeCell ref="L11:L13"/>
    <mergeCell ref="M11:N11"/>
    <mergeCell ref="M12:M13"/>
    <mergeCell ref="N12:N13"/>
  </mergeCells>
  <pageMargins left="0.196850393700787" right="0.196850393700787" top="0.39370078740157499" bottom="0.196850393700787" header="0" footer="0"/>
  <pageSetup paperSize="9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2023-03-23T12:40:01Z</dcterms:created>
  <dcterms:modified xsi:type="dcterms:W3CDTF">2023-03-24T08:37:55Z</dcterms:modified>
</cp:coreProperties>
</file>